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00" windowHeight="8385" activeTab="0"/>
  </bookViews>
  <sheets>
    <sheet name="gd1" sheetId="1" r:id="rId1"/>
  </sheets>
  <definedNames>
    <definedName name="_xlnm.Print_Area" localSheetId="0">'gd1'!$A$1:$I$52</definedName>
  </definedNames>
  <calcPr fullCalcOnLoad="1"/>
</workbook>
</file>

<file path=xl/sharedStrings.xml><?xml version="1.0" encoding="utf-8"?>
<sst xmlns="http://schemas.openxmlformats.org/spreadsheetml/2006/main" count="225" uniqueCount="153">
  <si>
    <t>TRƯỜNG CĐSP TRUNG ƯƠNG - NHA TRANG</t>
  </si>
  <si>
    <t>THỨ</t>
  </si>
  <si>
    <t>NGÀY</t>
  </si>
  <si>
    <t>TƯ</t>
  </si>
  <si>
    <t>NĂM</t>
  </si>
  <si>
    <t>SÁU</t>
  </si>
  <si>
    <t>BẢY</t>
  </si>
  <si>
    <t>CN</t>
  </si>
  <si>
    <t>HAI</t>
  </si>
  <si>
    <t>BA</t>
  </si>
  <si>
    <t>Sáng</t>
  </si>
  <si>
    <t>Chiều</t>
  </si>
  <si>
    <t xml:space="preserve"> TRƯỞNG PHÒNG ĐÀO TẠO</t>
  </si>
  <si>
    <t>THỜI KHÓA BIỂU</t>
  </si>
  <si>
    <t>07/12</t>
  </si>
  <si>
    <t>08/12</t>
  </si>
  <si>
    <t>14/12</t>
  </si>
  <si>
    <t>15/12</t>
  </si>
  <si>
    <t>21/12</t>
  </si>
  <si>
    <t>22/12</t>
  </si>
  <si>
    <t>08/2</t>
  </si>
  <si>
    <t>09/2</t>
  </si>
  <si>
    <t>29/2</t>
  </si>
  <si>
    <t>01/03</t>
  </si>
  <si>
    <t>07/3</t>
  </si>
  <si>
    <t>08/3</t>
  </si>
  <si>
    <t>Tâm lý học ĐC (Thới) 4</t>
  </si>
  <si>
    <t>Nguyên lý chung (Dũng) 5</t>
  </si>
  <si>
    <t>Giáo dục học ĐC (Hưởng) 4</t>
  </si>
  <si>
    <t>NLC (Dũng) 10</t>
  </si>
  <si>
    <t>Sinh lý học TE (Danh) 5</t>
  </si>
  <si>
    <t>NLC (Dũng) 15</t>
  </si>
  <si>
    <t>NLC (Dũng) 20</t>
  </si>
  <si>
    <t>NLC (Dũng) 25</t>
  </si>
  <si>
    <t>NLC (Dũng) 30</t>
  </si>
  <si>
    <t>SLHTE (Danh) 10</t>
  </si>
  <si>
    <t>SLHTE (Danh) 15</t>
  </si>
  <si>
    <t>SLHTE (Danh) 20</t>
  </si>
  <si>
    <t>SLHTE (Danh) 25</t>
  </si>
  <si>
    <t>SLHTE (Danh) 30</t>
  </si>
  <si>
    <t>TLHĐC (Thới) 8</t>
  </si>
  <si>
    <t>TLHĐC (Thới) 12</t>
  </si>
  <si>
    <t>TLHĐC (Thới) 16</t>
  </si>
  <si>
    <t>TLHĐC (Thới) 20</t>
  </si>
  <si>
    <t>TLHĐC (Thới) 24</t>
  </si>
  <si>
    <t>GDHĐC (Hưởng) 8</t>
  </si>
  <si>
    <t>GDHĐC (Hưởng) 12</t>
  </si>
  <si>
    <t>GDHĐC (Hưởng) 16</t>
  </si>
  <si>
    <t>GDHĐC (Hưởng) 30</t>
  </si>
  <si>
    <t>TLHĐC (Thới) 30</t>
  </si>
  <si>
    <t>GDHĐC (Hưởng) 24</t>
  </si>
  <si>
    <t>NLC (Dũng) 35</t>
  </si>
  <si>
    <t>VSDDBH (Chường) 5</t>
  </si>
  <si>
    <t>TLHĐC (Thới) 28</t>
  </si>
  <si>
    <t>GDHĐC (Hưởng) 28</t>
  </si>
  <si>
    <t>NLC (Dũng) 40</t>
  </si>
  <si>
    <t>VSDDBH (Chường) 10</t>
  </si>
  <si>
    <t>NLC (Dũng) 45</t>
  </si>
  <si>
    <t>NLC (Dũng) 50</t>
  </si>
  <si>
    <t>NLC (Dũng) 55</t>
  </si>
  <si>
    <t>NLC (Dũng) 60</t>
  </si>
  <si>
    <t>VSDDBH (Chường) 15</t>
  </si>
  <si>
    <t>VSDDBH (Chường) 20</t>
  </si>
  <si>
    <t>VSDDBH (Chường) 25</t>
  </si>
  <si>
    <t>VSDDBH (Chường) 30</t>
  </si>
  <si>
    <t>VSDDBH (Chường) 35</t>
  </si>
  <si>
    <t>VSDDBH (Chường) 40</t>
  </si>
  <si>
    <t>Tâm lý học TE (Thúy) 4</t>
  </si>
  <si>
    <t>TLHTE (Thúy) 8</t>
  </si>
  <si>
    <t>Tạo hình đồ chơi (Trung) 4</t>
  </si>
  <si>
    <t>THĐC (Trung) 8</t>
  </si>
  <si>
    <t>TLHTE (Thúy) 12</t>
  </si>
  <si>
    <t>TLHTE (Thúy) 16</t>
  </si>
  <si>
    <t>THĐC (Trung) 12</t>
  </si>
  <si>
    <t>THĐC (Trung) 16</t>
  </si>
  <si>
    <t>THĐC (Trung) 24</t>
  </si>
  <si>
    <t>VSDDBH (Chường) 45</t>
  </si>
  <si>
    <t>THĐC (Trung) 28</t>
  </si>
  <si>
    <t>VSDDBH (Chường) 50</t>
  </si>
  <si>
    <t>VSDDBH (Chường) 55</t>
  </si>
  <si>
    <t>THĐC (Trung) 30</t>
  </si>
  <si>
    <t>VSDDBH (Chường) 60</t>
  </si>
  <si>
    <t>TLHTE (Thúy) 60</t>
  </si>
  <si>
    <t>09/5</t>
  </si>
  <si>
    <t>10/5</t>
  </si>
  <si>
    <t>01/6</t>
  </si>
  <si>
    <t>Thi GDHĐC</t>
  </si>
  <si>
    <t>Thi TLHTE</t>
  </si>
  <si>
    <t>CT &amp; GDHMN (Hiền) 5</t>
  </si>
  <si>
    <t>Giáo dục gia đình (Đ.Hằng) 5</t>
  </si>
  <si>
    <t>CT &amp; GDHMN (Hiền) 10</t>
  </si>
  <si>
    <t>CT &amp; GDHMN (Hiền) 15</t>
  </si>
  <si>
    <t>GDGĐ (Đ.Hằng) 10</t>
  </si>
  <si>
    <t>GDGĐ (Đ.Hằng) 15</t>
  </si>
  <si>
    <t>Kỹ năng Múa (Thi) 4</t>
  </si>
  <si>
    <t>Kỹ năng Múa (Thi) 8</t>
  </si>
  <si>
    <t>Kỹ năng Múa (Thi) 12</t>
  </si>
  <si>
    <t>CT &amp; GDHMN (Hiền) 20</t>
  </si>
  <si>
    <t>GDGĐ (Đ.Hằng) 20</t>
  </si>
  <si>
    <t>CT &amp; GDHMN (Hiền) 25</t>
  </si>
  <si>
    <t>GDGĐ (Đ.Hằng) 24</t>
  </si>
  <si>
    <t>CT &amp; GDHMN (Hiền) 30</t>
  </si>
  <si>
    <t>GDGĐ (Đ.Hằng) 28</t>
  </si>
  <si>
    <t>CT &amp; GDHMN (Hiền) 35</t>
  </si>
  <si>
    <t>GDGĐ (Đ.Hằng) 30</t>
  </si>
  <si>
    <t>CT &amp; GDHMN (Hiền) 40</t>
  </si>
  <si>
    <t>CT &amp; GDHMN (Hiền) 45</t>
  </si>
  <si>
    <t>Thi GDGĐ</t>
  </si>
  <si>
    <t>TL. HIỆU TRƯỞNG</t>
  </si>
  <si>
    <t>HĐVC (V.Anh) 10</t>
  </si>
  <si>
    <t>HĐVC (V.Anh) 5</t>
  </si>
  <si>
    <t>HĐVC (V.Anh) 15</t>
  </si>
  <si>
    <t>HĐVC (V.Anh) 20</t>
  </si>
  <si>
    <t>HĐVC (V.Anh) 25</t>
  </si>
  <si>
    <t>HĐVC (V.Anh) 30</t>
  </si>
  <si>
    <t>VHTN &amp; ĐKDC (Nga) 4</t>
  </si>
  <si>
    <t>VHTN &amp; ĐKDC (Nga) 8</t>
  </si>
  <si>
    <t>VHTN &amp; ĐKDC (Nga) 12</t>
  </si>
  <si>
    <t>VHTN &amp; ĐKDC (Nga) 16</t>
  </si>
  <si>
    <t>VHTN &amp; ĐKDC (Nga) 20</t>
  </si>
  <si>
    <t>VHTN &amp; ĐKDC (Nga) 24</t>
  </si>
  <si>
    <t>VHTN &amp; ĐKDC (Nga) 28</t>
  </si>
  <si>
    <t>VHTN &amp; ĐKDC (Nga) 30</t>
  </si>
  <si>
    <t>Thi VHTN &amp; ĐKDC</t>
  </si>
  <si>
    <t>Thi HĐVC</t>
  </si>
  <si>
    <t>Thi  TLHĐC</t>
  </si>
  <si>
    <t>Thi SLHTE</t>
  </si>
  <si>
    <t>Thi NLC</t>
  </si>
  <si>
    <t>Thi VSDDBH</t>
  </si>
  <si>
    <t>Đinh Hiền Minh</t>
  </si>
  <si>
    <t>Kỹ năng hát (Chung) 4</t>
  </si>
  <si>
    <t>Kỹ năng hát (Chung) 8</t>
  </si>
  <si>
    <t>Kỹ năng hát (Chung) 12</t>
  </si>
  <si>
    <t>TLHTE (Thúy) 21</t>
  </si>
  <si>
    <t>TLHTE (Thúy) 26</t>
  </si>
  <si>
    <t>TLHTE (Thúy) 30</t>
  </si>
  <si>
    <t>TLHTE (Thúy) 35</t>
  </si>
  <si>
    <t>TLHTE (Thúy) 39</t>
  </si>
  <si>
    <t>TLHTE (Thúy) 43</t>
  </si>
  <si>
    <t>TLHTE (Thúy) 47</t>
  </si>
  <si>
    <t>TLHTE (Thúy) 51</t>
  </si>
  <si>
    <t>TLHTE (Thúy) 56</t>
  </si>
  <si>
    <t>LMV15B</t>
  </si>
  <si>
    <t>Kỹ năng Múa (Thi) 15</t>
  </si>
  <si>
    <t>Kỹ năng hát (Chung) 15</t>
  </si>
  <si>
    <t>THĐC (Trung) 20</t>
  </si>
  <si>
    <t>Thi CT &amp; GDHMN</t>
  </si>
  <si>
    <r>
      <t>Ghi chú</t>
    </r>
    <r>
      <rPr>
        <sz val="10"/>
        <rFont val="Tahoma"/>
        <family val="2"/>
      </rPr>
      <t>: Buổi sáng học từ 7h30 đến 11h15 (5 tiết). Chiều học từ 13h30 đến 16h30 (4 tiết). Học tại phòng 101A7</t>
    </r>
  </si>
  <si>
    <t>GDHĐC (Hưởng) 20</t>
  </si>
  <si>
    <t>Khánh Hòa, ngày   05  tháng  12 năm 2019</t>
  </si>
  <si>
    <t xml:space="preserve">HỆ: VỪA LÀM VỪA HỌC - LIÊN THÔNG CAO ĐẲNG GIÁO DỤC MẦM NON </t>
  </si>
  <si>
    <t>KHÓA 2019 - 2021 (LMV15B)</t>
  </si>
  <si>
    <t>(Đã ký)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</si>
</sst>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VND&quot;#,##0_);\(&quot;VND&quot;#,##0\)"/>
    <numFmt numFmtId="165" formatCode="&quot;VND&quot;#,##0_);[Red]\(&quot;VND&quot;#,##0\)"/>
    <numFmt numFmtId="166" formatCode="&quot;VND&quot;#,##0.00_);\(&quot;VND&quot;#,##0.00\)"/>
    <numFmt numFmtId="167" formatCode="&quot;VND&quot;#,##0.00_);[Red]\(&quot;VND&quot;#,##0.00\)"/>
    <numFmt numFmtId="168" formatCode="_(&quot;VND&quot;* #,##0_);_(&quot;VND&quot;* \(#,##0\);_(&quot;VND&quot;* &quot;-&quot;_);_(@_)"/>
    <numFmt numFmtId="169" formatCode="_(&quot;VND&quot;* #,##0.00_);_(&quot;VND&quot;* \(#,##0.00\);_(&quot;VND&quot;* &quot;-&quot;??_);_(@_)"/>
    <numFmt numFmtId="170" formatCode="dd\-mm"/>
    <numFmt numFmtId="171" formatCode="dd/mm"/>
    <numFmt numFmtId="172" formatCode="dd/m"/>
  </numFmts>
  <fonts count="45">
    <font>
      <sz val="11"/>
      <name val="Times New Roman"/>
      <family val="0"/>
    </font>
    <font>
      <sz val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i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72" fontId="6" fillId="0" borderId="0" xfId="0" applyNumberFormat="1" applyFont="1" applyFill="1" applyBorder="1" applyAlignment="1" quotePrefix="1">
      <alignment horizont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 quotePrefix="1">
      <alignment horizontal="center" vertical="center"/>
    </xf>
    <xf numFmtId="0" fontId="6" fillId="32" borderId="10" xfId="0" applyFont="1" applyFill="1" applyBorder="1" applyAlignment="1">
      <alignment vertical="center"/>
    </xf>
    <xf numFmtId="0" fontId="8" fillId="0" borderId="0" xfId="0" applyFont="1" applyFill="1" applyAlignment="1">
      <alignment horizontal="left"/>
    </xf>
    <xf numFmtId="0" fontId="5" fillId="0" borderId="12" xfId="0" applyFont="1" applyFill="1" applyBorder="1" applyAlignment="1">
      <alignment horizontal="center" vertical="center"/>
    </xf>
    <xf numFmtId="172" fontId="6" fillId="32" borderId="10" xfId="0" applyNumberFormat="1" applyFont="1" applyFill="1" applyBorder="1" applyAlignment="1" quotePrefix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0" xfId="0" applyFont="1" applyFill="1" applyBorder="1" applyAlignment="1" quotePrefix="1">
      <alignment horizontal="center" vertical="center"/>
    </xf>
    <xf numFmtId="0" fontId="6" fillId="32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/>
    </xf>
    <xf numFmtId="0" fontId="5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vertical="center"/>
    </xf>
    <xf numFmtId="0" fontId="6" fillId="32" borderId="11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0</xdr:rowOff>
    </xdr:from>
    <xdr:to>
      <xdr:col>2</xdr:col>
      <xdr:colOff>838200</xdr:colOff>
      <xdr:row>1</xdr:row>
      <xdr:rowOff>0</xdr:rowOff>
    </xdr:to>
    <xdr:sp>
      <xdr:nvSpPr>
        <xdr:cNvPr id="1" name="Straight Connector 3"/>
        <xdr:cNvSpPr>
          <a:spLocks/>
        </xdr:cNvSpPr>
      </xdr:nvSpPr>
      <xdr:spPr>
        <a:xfrm>
          <a:off x="590550" y="16192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view="pageBreakPreview" zoomScaleSheetLayoutView="100" zoomScalePageLayoutView="0" workbookViewId="0" topLeftCell="A43">
      <selection activeCell="D59" sqref="D59"/>
    </sheetView>
  </sheetViews>
  <sheetFormatPr defaultColWidth="9.140625" defaultRowHeight="15"/>
  <cols>
    <col min="1" max="1" width="7.28125" style="2" customWidth="1"/>
    <col min="2" max="2" width="6.8515625" style="2" customWidth="1"/>
    <col min="3" max="3" width="22.7109375" style="2" customWidth="1"/>
    <col min="4" max="4" width="23.140625" style="2" customWidth="1"/>
    <col min="5" max="5" width="2.421875" style="3" customWidth="1"/>
    <col min="6" max="6" width="5.421875" style="2" customWidth="1"/>
    <col min="7" max="7" width="6.28125" style="2" customWidth="1"/>
    <col min="8" max="8" width="24.421875" style="4" customWidth="1"/>
    <col min="9" max="9" width="20.8515625" style="4" customWidth="1"/>
    <col min="10" max="16384" width="9.140625" style="2" customWidth="1"/>
  </cols>
  <sheetData>
    <row r="1" ht="12.75" customHeight="1">
      <c r="A1" s="1" t="s">
        <v>0</v>
      </c>
    </row>
    <row r="2" ht="12.75" customHeight="1">
      <c r="A2" s="1"/>
    </row>
    <row r="3" spans="1:9" s="1" customFormat="1" ht="15.75" customHeight="1">
      <c r="A3" s="37" t="s">
        <v>13</v>
      </c>
      <c r="B3" s="37"/>
      <c r="C3" s="37"/>
      <c r="D3" s="37"/>
      <c r="E3" s="37"/>
      <c r="F3" s="37"/>
      <c r="G3" s="37"/>
      <c r="H3" s="37"/>
      <c r="I3" s="37"/>
    </row>
    <row r="4" spans="1:9" s="1" customFormat="1" ht="15.75" customHeight="1">
      <c r="A4" s="37" t="s">
        <v>150</v>
      </c>
      <c r="B4" s="37"/>
      <c r="C4" s="37"/>
      <c r="D4" s="37"/>
      <c r="E4" s="37"/>
      <c r="F4" s="37"/>
      <c r="G4" s="37"/>
      <c r="H4" s="37"/>
      <c r="I4" s="37"/>
    </row>
    <row r="5" spans="1:9" s="1" customFormat="1" ht="15.75" customHeight="1">
      <c r="A5" s="37" t="s">
        <v>151</v>
      </c>
      <c r="B5" s="37"/>
      <c r="C5" s="37"/>
      <c r="D5" s="37"/>
      <c r="E5" s="37"/>
      <c r="F5" s="37"/>
      <c r="G5" s="37"/>
      <c r="H5" s="37"/>
      <c r="I5" s="37"/>
    </row>
    <row r="6" spans="1:9" s="1" customFormat="1" ht="19.5" customHeight="1">
      <c r="A6" s="6"/>
      <c r="B6" s="5"/>
      <c r="C6" s="5"/>
      <c r="D6" s="5"/>
      <c r="E6" s="5"/>
      <c r="F6" s="5"/>
      <c r="G6" s="5"/>
      <c r="H6" s="5"/>
      <c r="I6" s="5"/>
    </row>
    <row r="7" spans="1:9" s="8" customFormat="1" ht="19.5" customHeight="1">
      <c r="A7" s="38" t="s">
        <v>1</v>
      </c>
      <c r="B7" s="38" t="s">
        <v>2</v>
      </c>
      <c r="C7" s="38" t="s">
        <v>142</v>
      </c>
      <c r="D7" s="38"/>
      <c r="E7" s="10"/>
      <c r="F7" s="38" t="s">
        <v>1</v>
      </c>
      <c r="G7" s="38" t="s">
        <v>2</v>
      </c>
      <c r="H7" s="40" t="s">
        <v>142</v>
      </c>
      <c r="I7" s="41"/>
    </row>
    <row r="8" spans="1:9" s="8" customFormat="1" ht="19.5" customHeight="1">
      <c r="A8" s="38"/>
      <c r="B8" s="38"/>
      <c r="C8" s="25" t="s">
        <v>10</v>
      </c>
      <c r="D8" s="25" t="s">
        <v>11</v>
      </c>
      <c r="E8" s="10"/>
      <c r="F8" s="39"/>
      <c r="G8" s="39"/>
      <c r="H8" s="25" t="s">
        <v>10</v>
      </c>
      <c r="I8" s="25" t="s">
        <v>11</v>
      </c>
    </row>
    <row r="9" spans="1:9" s="8" customFormat="1" ht="19.5" customHeight="1">
      <c r="A9" s="7" t="s">
        <v>6</v>
      </c>
      <c r="B9" s="22" t="s">
        <v>14</v>
      </c>
      <c r="C9" s="21" t="s">
        <v>27</v>
      </c>
      <c r="D9" s="21" t="s">
        <v>26</v>
      </c>
      <c r="E9" s="33"/>
      <c r="F9" s="19" t="s">
        <v>6</v>
      </c>
      <c r="G9" s="26" t="s">
        <v>83</v>
      </c>
      <c r="H9" s="27" t="s">
        <v>126</v>
      </c>
      <c r="I9" s="21" t="s">
        <v>86</v>
      </c>
    </row>
    <row r="10" spans="1:9" s="8" customFormat="1" ht="19.5" customHeight="1">
      <c r="A10" s="7" t="s">
        <v>7</v>
      </c>
      <c r="B10" s="22" t="s">
        <v>15</v>
      </c>
      <c r="C10" s="21" t="s">
        <v>30</v>
      </c>
      <c r="D10" s="21" t="s">
        <v>28</v>
      </c>
      <c r="E10" s="33"/>
      <c r="F10" s="19" t="s">
        <v>7</v>
      </c>
      <c r="G10" s="26" t="s">
        <v>84</v>
      </c>
      <c r="H10" s="27" t="s">
        <v>125</v>
      </c>
      <c r="I10" s="27" t="s">
        <v>87</v>
      </c>
    </row>
    <row r="11" spans="1:9" s="8" customFormat="1" ht="19.5" customHeight="1">
      <c r="A11" s="7" t="s">
        <v>6</v>
      </c>
      <c r="B11" s="22" t="s">
        <v>16</v>
      </c>
      <c r="C11" s="19" t="s">
        <v>29</v>
      </c>
      <c r="D11" s="19" t="s">
        <v>40</v>
      </c>
      <c r="E11" s="33"/>
      <c r="F11" s="19" t="s">
        <v>6</v>
      </c>
      <c r="G11" s="26">
        <f aca="true" t="shared" si="0" ref="G11:G16">+G9+7</f>
        <v>43601</v>
      </c>
      <c r="H11" s="27" t="s">
        <v>127</v>
      </c>
      <c r="I11" s="27" t="s">
        <v>128</v>
      </c>
    </row>
    <row r="12" spans="1:9" s="8" customFormat="1" ht="19.5" customHeight="1">
      <c r="A12" s="7" t="s">
        <v>7</v>
      </c>
      <c r="B12" s="22" t="s">
        <v>17</v>
      </c>
      <c r="C12" s="19" t="s">
        <v>35</v>
      </c>
      <c r="D12" s="19" t="s">
        <v>45</v>
      </c>
      <c r="E12" s="33"/>
      <c r="F12" s="19" t="s">
        <v>7</v>
      </c>
      <c r="G12" s="26">
        <f t="shared" si="0"/>
        <v>43602</v>
      </c>
      <c r="H12" s="20"/>
      <c r="I12" s="20"/>
    </row>
    <row r="13" spans="1:9" s="8" customFormat="1" ht="19.5" customHeight="1">
      <c r="A13" s="7" t="s">
        <v>6</v>
      </c>
      <c r="B13" s="22" t="s">
        <v>18</v>
      </c>
      <c r="C13" s="19" t="s">
        <v>31</v>
      </c>
      <c r="D13" s="19" t="s">
        <v>41</v>
      </c>
      <c r="E13" s="33"/>
      <c r="F13" s="19" t="s">
        <v>6</v>
      </c>
      <c r="G13" s="26">
        <f t="shared" si="0"/>
        <v>43608</v>
      </c>
      <c r="H13" s="27" t="s">
        <v>88</v>
      </c>
      <c r="I13" s="27" t="s">
        <v>130</v>
      </c>
    </row>
    <row r="14" spans="1:9" s="8" customFormat="1" ht="19.5" customHeight="1">
      <c r="A14" s="7" t="s">
        <v>7</v>
      </c>
      <c r="B14" s="22" t="s">
        <v>19</v>
      </c>
      <c r="C14" s="19" t="s">
        <v>36</v>
      </c>
      <c r="D14" s="19" t="s">
        <v>46</v>
      </c>
      <c r="E14" s="33"/>
      <c r="F14" s="19" t="s">
        <v>7</v>
      </c>
      <c r="G14" s="26">
        <f t="shared" si="0"/>
        <v>43609</v>
      </c>
      <c r="H14" s="21" t="s">
        <v>89</v>
      </c>
      <c r="I14" s="18" t="s">
        <v>131</v>
      </c>
    </row>
    <row r="15" spans="1:9" s="8" customFormat="1" ht="19.5" customHeight="1">
      <c r="A15" s="7" t="s">
        <v>6</v>
      </c>
      <c r="B15" s="22">
        <f aca="true" t="shared" si="1" ref="B15:B20">+B13+7</f>
        <v>43827</v>
      </c>
      <c r="C15" s="19" t="s">
        <v>32</v>
      </c>
      <c r="D15" s="19" t="s">
        <v>42</v>
      </c>
      <c r="E15" s="33"/>
      <c r="F15" s="19" t="s">
        <v>6</v>
      </c>
      <c r="G15" s="26">
        <f t="shared" si="0"/>
        <v>43615</v>
      </c>
      <c r="H15" s="18" t="s">
        <v>90</v>
      </c>
      <c r="I15" s="18" t="s">
        <v>132</v>
      </c>
    </row>
    <row r="16" spans="1:9" s="8" customFormat="1" ht="19.5" customHeight="1">
      <c r="A16" s="7" t="s">
        <v>7</v>
      </c>
      <c r="B16" s="22">
        <f t="shared" si="1"/>
        <v>43828</v>
      </c>
      <c r="C16" s="19" t="s">
        <v>37</v>
      </c>
      <c r="D16" s="19" t="s">
        <v>47</v>
      </c>
      <c r="E16" s="34"/>
      <c r="F16" s="19" t="s">
        <v>7</v>
      </c>
      <c r="G16" s="26">
        <f t="shared" si="0"/>
        <v>43616</v>
      </c>
      <c r="H16" s="19" t="s">
        <v>92</v>
      </c>
      <c r="I16" s="18" t="s">
        <v>144</v>
      </c>
    </row>
    <row r="17" spans="1:9" s="8" customFormat="1" ht="19.5" customHeight="1">
      <c r="A17" s="7" t="s">
        <v>6</v>
      </c>
      <c r="B17" s="22">
        <f t="shared" si="1"/>
        <v>43834</v>
      </c>
      <c r="C17" s="19" t="s">
        <v>33</v>
      </c>
      <c r="D17" s="19" t="s">
        <v>43</v>
      </c>
      <c r="E17" s="34"/>
      <c r="F17" s="19" t="s">
        <v>8</v>
      </c>
      <c r="G17" s="26" t="s">
        <v>85</v>
      </c>
      <c r="H17" s="20"/>
      <c r="I17" s="20"/>
    </row>
    <row r="18" spans="1:9" s="8" customFormat="1" ht="19.5" customHeight="1">
      <c r="A18" s="7" t="s">
        <v>7</v>
      </c>
      <c r="B18" s="22">
        <f t="shared" si="1"/>
        <v>43835</v>
      </c>
      <c r="C18" s="19" t="s">
        <v>38</v>
      </c>
      <c r="D18" s="19" t="s">
        <v>148</v>
      </c>
      <c r="E18" s="34"/>
      <c r="F18" s="19" t="s">
        <v>9</v>
      </c>
      <c r="G18" s="26">
        <f>+G17+1</f>
        <v>43618</v>
      </c>
      <c r="H18" s="18" t="s">
        <v>91</v>
      </c>
      <c r="I18" s="27" t="s">
        <v>94</v>
      </c>
    </row>
    <row r="19" spans="1:9" s="8" customFormat="1" ht="19.5" customHeight="1">
      <c r="A19" s="7" t="s">
        <v>6</v>
      </c>
      <c r="B19" s="22">
        <f t="shared" si="1"/>
        <v>43841</v>
      </c>
      <c r="C19" s="19" t="s">
        <v>34</v>
      </c>
      <c r="D19" s="19" t="s">
        <v>44</v>
      </c>
      <c r="E19" s="34"/>
      <c r="F19" s="19" t="s">
        <v>3</v>
      </c>
      <c r="G19" s="26">
        <f aca="true" t="shared" si="2" ref="G19:G44">+G18+1</f>
        <v>43619</v>
      </c>
      <c r="H19" s="19" t="s">
        <v>93</v>
      </c>
      <c r="I19" s="18" t="s">
        <v>95</v>
      </c>
    </row>
    <row r="20" spans="1:9" s="8" customFormat="1" ht="19.5" customHeight="1">
      <c r="A20" s="7" t="s">
        <v>7</v>
      </c>
      <c r="B20" s="22">
        <f t="shared" si="1"/>
        <v>43842</v>
      </c>
      <c r="C20" s="19" t="s">
        <v>39</v>
      </c>
      <c r="D20" s="19" t="s">
        <v>50</v>
      </c>
      <c r="E20" s="34"/>
      <c r="F20" s="19" t="s">
        <v>4</v>
      </c>
      <c r="G20" s="26">
        <f t="shared" si="2"/>
        <v>43620</v>
      </c>
      <c r="H20" s="18" t="s">
        <v>97</v>
      </c>
      <c r="I20" s="18" t="s">
        <v>96</v>
      </c>
    </row>
    <row r="21" spans="1:9" s="8" customFormat="1" ht="19.5" customHeight="1">
      <c r="A21" s="7" t="s">
        <v>6</v>
      </c>
      <c r="B21" s="22" t="s">
        <v>20</v>
      </c>
      <c r="C21" s="19" t="s">
        <v>51</v>
      </c>
      <c r="D21" s="19" t="s">
        <v>53</v>
      </c>
      <c r="E21" s="34"/>
      <c r="F21" s="19" t="s">
        <v>5</v>
      </c>
      <c r="G21" s="26">
        <f t="shared" si="2"/>
        <v>43621</v>
      </c>
      <c r="H21" s="19" t="s">
        <v>98</v>
      </c>
      <c r="I21" s="18" t="s">
        <v>143</v>
      </c>
    </row>
    <row r="22" spans="1:9" s="8" customFormat="1" ht="19.5" customHeight="1">
      <c r="A22" s="7" t="s">
        <v>7</v>
      </c>
      <c r="B22" s="22" t="s">
        <v>21</v>
      </c>
      <c r="C22" s="21" t="s">
        <v>52</v>
      </c>
      <c r="D22" s="19" t="s">
        <v>54</v>
      </c>
      <c r="E22" s="34"/>
      <c r="F22" s="19" t="s">
        <v>6</v>
      </c>
      <c r="G22" s="26">
        <f t="shared" si="2"/>
        <v>43622</v>
      </c>
      <c r="H22" s="18" t="s">
        <v>99</v>
      </c>
      <c r="I22" s="19" t="s">
        <v>100</v>
      </c>
    </row>
    <row r="23" spans="1:9" s="8" customFormat="1" ht="19.5" customHeight="1">
      <c r="A23" s="7" t="s">
        <v>6</v>
      </c>
      <c r="B23" s="22">
        <f>+B21+7</f>
        <v>43511</v>
      </c>
      <c r="C23" s="19" t="s">
        <v>55</v>
      </c>
      <c r="D23" s="19" t="s">
        <v>49</v>
      </c>
      <c r="E23" s="34"/>
      <c r="F23" s="19" t="s">
        <v>7</v>
      </c>
      <c r="G23" s="26">
        <f t="shared" si="2"/>
        <v>43623</v>
      </c>
      <c r="H23" s="20"/>
      <c r="I23" s="20"/>
    </row>
    <row r="24" spans="1:9" s="8" customFormat="1" ht="19.5" customHeight="1">
      <c r="A24" s="7" t="s">
        <v>7</v>
      </c>
      <c r="B24" s="22">
        <f>+B22+7</f>
        <v>43512</v>
      </c>
      <c r="C24" s="19" t="s">
        <v>56</v>
      </c>
      <c r="D24" s="19" t="s">
        <v>48</v>
      </c>
      <c r="E24" s="34"/>
      <c r="F24" s="19" t="s">
        <v>8</v>
      </c>
      <c r="G24" s="26">
        <f t="shared" si="2"/>
        <v>43624</v>
      </c>
      <c r="H24" s="21" t="s">
        <v>110</v>
      </c>
      <c r="I24" s="21" t="s">
        <v>115</v>
      </c>
    </row>
    <row r="25" spans="1:11" s="8" customFormat="1" ht="19.5" customHeight="1">
      <c r="A25" s="7" t="s">
        <v>6</v>
      </c>
      <c r="B25" s="22">
        <f>+B23+7</f>
        <v>43518</v>
      </c>
      <c r="C25" s="19" t="s">
        <v>57</v>
      </c>
      <c r="D25" s="21" t="s">
        <v>67</v>
      </c>
      <c r="E25" s="34"/>
      <c r="F25" s="19" t="s">
        <v>9</v>
      </c>
      <c r="G25" s="26">
        <f t="shared" si="2"/>
        <v>43625</v>
      </c>
      <c r="H25" s="18" t="s">
        <v>101</v>
      </c>
      <c r="I25" s="19" t="s">
        <v>102</v>
      </c>
      <c r="K25" s="8">
        <f>5*115</f>
        <v>575</v>
      </c>
    </row>
    <row r="26" spans="1:9" s="8" customFormat="1" ht="19.5" customHeight="1">
      <c r="A26" s="7" t="s">
        <v>7</v>
      </c>
      <c r="B26" s="22">
        <f>+B24+7</f>
        <v>43519</v>
      </c>
      <c r="C26" s="19" t="s">
        <v>61</v>
      </c>
      <c r="D26" s="21" t="s">
        <v>69</v>
      </c>
      <c r="E26" s="34"/>
      <c r="F26" s="19" t="s">
        <v>3</v>
      </c>
      <c r="G26" s="26">
        <f t="shared" si="2"/>
        <v>43626</v>
      </c>
      <c r="H26" s="19" t="s">
        <v>109</v>
      </c>
      <c r="I26" s="19" t="s">
        <v>116</v>
      </c>
    </row>
    <row r="27" spans="1:9" s="8" customFormat="1" ht="19.5" customHeight="1">
      <c r="A27" s="7" t="s">
        <v>6</v>
      </c>
      <c r="B27" s="22" t="s">
        <v>22</v>
      </c>
      <c r="C27" s="19" t="s">
        <v>58</v>
      </c>
      <c r="D27" s="19" t="s">
        <v>68</v>
      </c>
      <c r="E27" s="34"/>
      <c r="F27" s="19" t="s">
        <v>4</v>
      </c>
      <c r="G27" s="26">
        <f t="shared" si="2"/>
        <v>43627</v>
      </c>
      <c r="H27" s="18" t="s">
        <v>103</v>
      </c>
      <c r="I27" s="19" t="s">
        <v>104</v>
      </c>
    </row>
    <row r="28" spans="1:9" s="8" customFormat="1" ht="19.5" customHeight="1">
      <c r="A28" s="7" t="s">
        <v>7</v>
      </c>
      <c r="B28" s="22" t="s">
        <v>23</v>
      </c>
      <c r="C28" s="19" t="s">
        <v>62</v>
      </c>
      <c r="D28" s="19" t="s">
        <v>70</v>
      </c>
      <c r="E28" s="34"/>
      <c r="F28" s="19" t="s">
        <v>5</v>
      </c>
      <c r="G28" s="26">
        <f t="shared" si="2"/>
        <v>43628</v>
      </c>
      <c r="H28" s="19" t="s">
        <v>111</v>
      </c>
      <c r="I28" s="19" t="s">
        <v>117</v>
      </c>
    </row>
    <row r="29" spans="1:9" s="8" customFormat="1" ht="19.5" customHeight="1">
      <c r="A29" s="7" t="s">
        <v>6</v>
      </c>
      <c r="B29" s="22" t="s">
        <v>24</v>
      </c>
      <c r="C29" s="19" t="s">
        <v>59</v>
      </c>
      <c r="D29" s="19" t="s">
        <v>71</v>
      </c>
      <c r="E29" s="34"/>
      <c r="F29" s="19" t="s">
        <v>6</v>
      </c>
      <c r="G29" s="26">
        <f t="shared" si="2"/>
        <v>43629</v>
      </c>
      <c r="H29" s="18" t="s">
        <v>105</v>
      </c>
      <c r="I29" s="19" t="s">
        <v>118</v>
      </c>
    </row>
    <row r="30" spans="1:9" s="8" customFormat="1" ht="19.5" customHeight="1">
      <c r="A30" s="7" t="s">
        <v>7</v>
      </c>
      <c r="B30" s="22" t="s">
        <v>25</v>
      </c>
      <c r="C30" s="19" t="s">
        <v>63</v>
      </c>
      <c r="D30" s="19" t="s">
        <v>73</v>
      </c>
      <c r="E30" s="34"/>
      <c r="F30" s="19" t="s">
        <v>7</v>
      </c>
      <c r="G30" s="26">
        <f t="shared" si="2"/>
        <v>43630</v>
      </c>
      <c r="H30" s="20"/>
      <c r="I30" s="20"/>
    </row>
    <row r="31" spans="1:9" s="8" customFormat="1" ht="19.5" customHeight="1">
      <c r="A31" s="7" t="s">
        <v>6</v>
      </c>
      <c r="B31" s="22">
        <f aca="true" t="shared" si="3" ref="B31:B46">+B29+7</f>
        <v>43538</v>
      </c>
      <c r="C31" s="19" t="s">
        <v>60</v>
      </c>
      <c r="D31" s="19" t="s">
        <v>72</v>
      </c>
      <c r="E31" s="34"/>
      <c r="F31" s="19" t="s">
        <v>8</v>
      </c>
      <c r="G31" s="26">
        <f t="shared" si="2"/>
        <v>43631</v>
      </c>
      <c r="H31" s="19" t="s">
        <v>112</v>
      </c>
      <c r="I31" s="19" t="s">
        <v>119</v>
      </c>
    </row>
    <row r="32" spans="1:9" s="8" customFormat="1" ht="19.5" customHeight="1">
      <c r="A32" s="7" t="s">
        <v>7</v>
      </c>
      <c r="B32" s="22">
        <f t="shared" si="3"/>
        <v>43539</v>
      </c>
      <c r="C32" s="19" t="s">
        <v>64</v>
      </c>
      <c r="D32" s="19" t="s">
        <v>74</v>
      </c>
      <c r="E32" s="34"/>
      <c r="F32" s="19" t="s">
        <v>9</v>
      </c>
      <c r="G32" s="26">
        <f t="shared" si="2"/>
        <v>43632</v>
      </c>
      <c r="H32" s="18" t="s">
        <v>106</v>
      </c>
      <c r="I32" s="19" t="s">
        <v>120</v>
      </c>
    </row>
    <row r="33" spans="1:9" s="8" customFormat="1" ht="19.5" customHeight="1">
      <c r="A33" s="7" t="s">
        <v>6</v>
      </c>
      <c r="B33" s="22">
        <f t="shared" si="3"/>
        <v>43545</v>
      </c>
      <c r="C33" s="19" t="s">
        <v>133</v>
      </c>
      <c r="D33" s="19" t="s">
        <v>145</v>
      </c>
      <c r="E33" s="34"/>
      <c r="F33" s="19" t="s">
        <v>3</v>
      </c>
      <c r="G33" s="26">
        <f t="shared" si="2"/>
        <v>43633</v>
      </c>
      <c r="H33" s="19" t="s">
        <v>113</v>
      </c>
      <c r="I33" s="19" t="s">
        <v>121</v>
      </c>
    </row>
    <row r="34" spans="1:9" s="8" customFormat="1" ht="19.5" customHeight="1">
      <c r="A34" s="7" t="s">
        <v>7</v>
      </c>
      <c r="B34" s="22">
        <f t="shared" si="3"/>
        <v>43546</v>
      </c>
      <c r="C34" s="19" t="s">
        <v>134</v>
      </c>
      <c r="D34" s="19" t="s">
        <v>75</v>
      </c>
      <c r="E34" s="34"/>
      <c r="F34" s="19" t="s">
        <v>4</v>
      </c>
      <c r="G34" s="26">
        <f t="shared" si="2"/>
        <v>43634</v>
      </c>
      <c r="H34" s="19" t="s">
        <v>114</v>
      </c>
      <c r="I34" s="19" t="s">
        <v>122</v>
      </c>
    </row>
    <row r="35" spans="1:9" s="8" customFormat="1" ht="19.5" customHeight="1">
      <c r="A35" s="7" t="s">
        <v>6</v>
      </c>
      <c r="B35" s="22">
        <f t="shared" si="3"/>
        <v>43552</v>
      </c>
      <c r="C35" s="19" t="s">
        <v>65</v>
      </c>
      <c r="D35" s="19" t="s">
        <v>135</v>
      </c>
      <c r="E35" s="34"/>
      <c r="F35" s="19" t="s">
        <v>5</v>
      </c>
      <c r="G35" s="26">
        <f t="shared" si="2"/>
        <v>43635</v>
      </c>
      <c r="H35" s="21"/>
      <c r="I35" s="23"/>
    </row>
    <row r="36" spans="1:14" s="8" customFormat="1" ht="19.5" customHeight="1">
      <c r="A36" s="7" t="s">
        <v>7</v>
      </c>
      <c r="B36" s="22">
        <f t="shared" si="3"/>
        <v>43553</v>
      </c>
      <c r="C36" s="19" t="s">
        <v>136</v>
      </c>
      <c r="D36" s="19" t="s">
        <v>77</v>
      </c>
      <c r="E36" s="34"/>
      <c r="F36" s="19" t="s">
        <v>6</v>
      </c>
      <c r="G36" s="26">
        <f t="shared" si="2"/>
        <v>43636</v>
      </c>
      <c r="H36" s="19"/>
      <c r="I36" s="19"/>
      <c r="N36" s="8">
        <f>7*115</f>
        <v>805</v>
      </c>
    </row>
    <row r="37" spans="1:9" s="8" customFormat="1" ht="19.5" customHeight="1">
      <c r="A37" s="7" t="s">
        <v>6</v>
      </c>
      <c r="B37" s="22">
        <f t="shared" si="3"/>
        <v>43559</v>
      </c>
      <c r="C37" s="19" t="s">
        <v>66</v>
      </c>
      <c r="D37" s="19" t="s">
        <v>80</v>
      </c>
      <c r="E37" s="34"/>
      <c r="F37" s="19" t="s">
        <v>7</v>
      </c>
      <c r="G37" s="26">
        <f t="shared" si="2"/>
        <v>43637</v>
      </c>
      <c r="H37" s="19"/>
      <c r="I37" s="19"/>
    </row>
    <row r="38" spans="1:9" s="8" customFormat="1" ht="19.5" customHeight="1">
      <c r="A38" s="7" t="s">
        <v>7</v>
      </c>
      <c r="B38" s="22">
        <f t="shared" si="3"/>
        <v>43560</v>
      </c>
      <c r="C38" s="19" t="s">
        <v>76</v>
      </c>
      <c r="D38" s="19" t="s">
        <v>137</v>
      </c>
      <c r="E38" s="34"/>
      <c r="F38" s="19" t="s">
        <v>8</v>
      </c>
      <c r="G38" s="26">
        <f t="shared" si="2"/>
        <v>43638</v>
      </c>
      <c r="H38" s="21" t="s">
        <v>146</v>
      </c>
      <c r="I38" s="21" t="s">
        <v>107</v>
      </c>
    </row>
    <row r="39" spans="1:9" s="8" customFormat="1" ht="19.5" customHeight="1">
      <c r="A39" s="7" t="s">
        <v>6</v>
      </c>
      <c r="B39" s="22">
        <f t="shared" si="3"/>
        <v>43566</v>
      </c>
      <c r="C39" s="19" t="s">
        <v>78</v>
      </c>
      <c r="D39" s="19" t="s">
        <v>138</v>
      </c>
      <c r="E39" s="34"/>
      <c r="F39" s="19" t="s">
        <v>9</v>
      </c>
      <c r="G39" s="26">
        <f t="shared" si="2"/>
        <v>43639</v>
      </c>
      <c r="H39" s="21" t="s">
        <v>124</v>
      </c>
      <c r="I39" s="21" t="s">
        <v>123</v>
      </c>
    </row>
    <row r="40" spans="1:9" s="8" customFormat="1" ht="19.5" customHeight="1">
      <c r="A40" s="7" t="s">
        <v>7</v>
      </c>
      <c r="B40" s="22">
        <f t="shared" si="3"/>
        <v>43567</v>
      </c>
      <c r="C40" s="19" t="s">
        <v>79</v>
      </c>
      <c r="D40" s="19" t="s">
        <v>139</v>
      </c>
      <c r="E40" s="34"/>
      <c r="F40" s="19" t="s">
        <v>3</v>
      </c>
      <c r="G40" s="26">
        <f t="shared" si="2"/>
        <v>43640</v>
      </c>
      <c r="H40" s="28"/>
      <c r="I40" s="28"/>
    </row>
    <row r="41" spans="1:9" s="8" customFormat="1" ht="19.5" customHeight="1">
      <c r="A41" s="7" t="s">
        <v>6</v>
      </c>
      <c r="B41" s="22">
        <f t="shared" si="3"/>
        <v>43573</v>
      </c>
      <c r="C41" s="19" t="s">
        <v>81</v>
      </c>
      <c r="D41" s="19" t="s">
        <v>140</v>
      </c>
      <c r="E41" s="34"/>
      <c r="F41" s="19" t="s">
        <v>4</v>
      </c>
      <c r="G41" s="26">
        <f t="shared" si="2"/>
        <v>43641</v>
      </c>
      <c r="H41" s="28"/>
      <c r="I41" s="28"/>
    </row>
    <row r="42" spans="1:9" s="8" customFormat="1" ht="19.5" customHeight="1">
      <c r="A42" s="7" t="s">
        <v>7</v>
      </c>
      <c r="B42" s="22">
        <f t="shared" si="3"/>
        <v>43574</v>
      </c>
      <c r="C42" s="19" t="s">
        <v>141</v>
      </c>
      <c r="D42" s="19" t="s">
        <v>82</v>
      </c>
      <c r="E42" s="35"/>
      <c r="F42" s="19" t="s">
        <v>5</v>
      </c>
      <c r="G42" s="26">
        <f t="shared" si="2"/>
        <v>43642</v>
      </c>
      <c r="H42" s="23"/>
      <c r="I42" s="23"/>
    </row>
    <row r="43" spans="1:11" s="8" customFormat="1" ht="19.5" customHeight="1">
      <c r="A43" s="7" t="s">
        <v>6</v>
      </c>
      <c r="B43" s="22">
        <f t="shared" si="3"/>
        <v>43580</v>
      </c>
      <c r="C43" s="32"/>
      <c r="D43" s="32"/>
      <c r="E43" s="36"/>
      <c r="F43" s="19" t="s">
        <v>6</v>
      </c>
      <c r="G43" s="26">
        <f t="shared" si="2"/>
        <v>43643</v>
      </c>
      <c r="H43" s="19"/>
      <c r="I43" s="19"/>
      <c r="K43" s="9"/>
    </row>
    <row r="44" spans="1:11" s="8" customFormat="1" ht="19.5" customHeight="1">
      <c r="A44" s="7" t="s">
        <v>7</v>
      </c>
      <c r="B44" s="22">
        <f t="shared" si="3"/>
        <v>43581</v>
      </c>
      <c r="C44" s="32"/>
      <c r="D44" s="29"/>
      <c r="E44" s="36"/>
      <c r="F44" s="19" t="s">
        <v>7</v>
      </c>
      <c r="G44" s="26">
        <f t="shared" si="2"/>
        <v>43644</v>
      </c>
      <c r="H44" s="19"/>
      <c r="I44" s="19"/>
      <c r="K44" s="16"/>
    </row>
    <row r="45" spans="1:11" s="8" customFormat="1" ht="19.5" customHeight="1">
      <c r="A45" s="7" t="s">
        <v>6</v>
      </c>
      <c r="B45" s="22">
        <f t="shared" si="3"/>
        <v>43587</v>
      </c>
      <c r="C45" s="29"/>
      <c r="D45" s="29"/>
      <c r="E45" s="36"/>
      <c r="F45" s="19"/>
      <c r="G45" s="30"/>
      <c r="H45" s="23"/>
      <c r="I45" s="23"/>
      <c r="K45" s="9"/>
    </row>
    <row r="46" spans="1:11" s="8" customFormat="1" ht="19.5" customHeight="1">
      <c r="A46" s="7" t="s">
        <v>7</v>
      </c>
      <c r="B46" s="22">
        <f t="shared" si="3"/>
        <v>43588</v>
      </c>
      <c r="C46" s="29"/>
      <c r="D46" s="31"/>
      <c r="E46" s="36"/>
      <c r="F46" s="19"/>
      <c r="G46" s="30"/>
      <c r="H46" s="19"/>
      <c r="I46" s="21"/>
      <c r="K46" s="9"/>
    </row>
    <row r="47" spans="1:9" s="8" customFormat="1" ht="15.75" customHeight="1">
      <c r="A47" s="24" t="s">
        <v>147</v>
      </c>
      <c r="B47" s="13"/>
      <c r="C47" s="11"/>
      <c r="D47" s="11"/>
      <c r="E47" s="12"/>
      <c r="F47" s="17"/>
      <c r="G47" s="17"/>
      <c r="H47" s="17"/>
      <c r="I47" s="17"/>
    </row>
    <row r="48" spans="1:9" s="8" customFormat="1" ht="13.5" customHeight="1">
      <c r="A48" s="44"/>
      <c r="B48" s="44"/>
      <c r="C48" s="44"/>
      <c r="D48" s="3"/>
      <c r="E48" s="14"/>
      <c r="G48" s="45" t="s">
        <v>149</v>
      </c>
      <c r="H48" s="45"/>
      <c r="I48" s="45"/>
    </row>
    <row r="49" spans="1:9" s="8" customFormat="1" ht="13.5" customHeight="1">
      <c r="A49" s="2"/>
      <c r="B49" s="2"/>
      <c r="C49" s="3"/>
      <c r="D49" s="2"/>
      <c r="E49" s="15"/>
      <c r="G49" s="46" t="s">
        <v>108</v>
      </c>
      <c r="H49" s="46"/>
      <c r="I49" s="46"/>
    </row>
    <row r="50" spans="7:9" ht="13.5" customHeight="1">
      <c r="G50" s="43" t="s">
        <v>12</v>
      </c>
      <c r="H50" s="43"/>
      <c r="I50" s="43"/>
    </row>
    <row r="51" spans="7:9" ht="11.25">
      <c r="G51" s="42" t="s">
        <v>152</v>
      </c>
      <c r="H51" s="42"/>
      <c r="I51" s="42"/>
    </row>
    <row r="52" spans="7:9" ht="11.25">
      <c r="G52" s="42" t="s">
        <v>129</v>
      </c>
      <c r="H52" s="42"/>
      <c r="I52" s="42"/>
    </row>
  </sheetData>
  <sheetProtection/>
  <mergeCells count="15">
    <mergeCell ref="G52:I52"/>
    <mergeCell ref="G50:I50"/>
    <mergeCell ref="A48:C48"/>
    <mergeCell ref="G48:I48"/>
    <mergeCell ref="G49:I49"/>
    <mergeCell ref="G51:I51"/>
    <mergeCell ref="A3:I3"/>
    <mergeCell ref="A4:I4"/>
    <mergeCell ref="C7:D7"/>
    <mergeCell ref="A7:A8"/>
    <mergeCell ref="B7:B8"/>
    <mergeCell ref="F7:F8"/>
    <mergeCell ref="A5:I5"/>
    <mergeCell ref="G7:G8"/>
    <mergeCell ref="H7:I7"/>
  </mergeCells>
  <printOptions/>
  <pageMargins left="0.24" right="0.196850393700787" top="0.15748031496063" bottom="0.236220472440945" header="0.196850393700787" footer="0.196850393700787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Truong CDSP Trung uong - Nha trang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dqloc.dt</dc:creator>
  <cp:keywords/>
  <dc:description/>
  <cp:lastModifiedBy>DQL</cp:lastModifiedBy>
  <cp:lastPrinted>2019-12-05T03:33:12Z</cp:lastPrinted>
  <dcterms:created xsi:type="dcterms:W3CDTF">2010-05-18T01:32:00Z</dcterms:created>
  <dcterms:modified xsi:type="dcterms:W3CDTF">2019-12-06T00:07:03Z</dcterms:modified>
  <cp:category/>
  <cp:version/>
  <cp:contentType/>
  <cp:contentStatus/>
</cp:coreProperties>
</file>